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5年度（森林草原航空消防租机补助经费）" sheetId="14" r:id="rId1"/>
  </sheets>
  <definedNames>
    <definedName name="_xlnm.Print_Area" localSheetId="0">'2025年度（森林草原航空消防租机补助经费）'!$A$1:$J$35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<sst xmlns="http://schemas.openxmlformats.org/spreadsheetml/2006/main" count="100" uniqueCount="92">
  <si>
    <t>附件5</t>
  </si>
  <si>
    <r>
      <t>中央自然灾害救灾资金转移支付云南省（森林草原航空消防租机补助）绩效自评表</t>
    </r>
    <r>
      <rPr>
        <sz val="22"/>
        <rFont val="方正小标宋_GBK"/>
        <charset val="134"/>
      </rPr>
      <t xml:space="preserve">
</t>
    </r>
    <r>
      <rPr>
        <sz val="16"/>
        <rFont val="楷体"/>
        <charset val="134"/>
      </rPr>
      <t>（2025年度）</t>
    </r>
  </si>
  <si>
    <t>转移支付（项目）名称</t>
  </si>
  <si>
    <t>中央自然灾害救灾资金(森林草原航空消防补助经费)</t>
  </si>
  <si>
    <t>中央主管部门</t>
  </si>
  <si>
    <t>应急管理部</t>
  </si>
  <si>
    <t>地方主管部门</t>
  </si>
  <si>
    <t>云南省应急管理厅</t>
  </si>
  <si>
    <t>资金使用单位</t>
  </si>
  <si>
    <t>资金投入情况
（万元）</t>
  </si>
  <si>
    <t>全年预算数（A）</t>
  </si>
  <si>
    <t>全年执行数（B）</t>
  </si>
  <si>
    <r>
      <rPr>
        <sz val="10"/>
        <rFont val="宋体"/>
        <charset val="134"/>
      </rPr>
      <t>预算执行率
（B/A</t>
    </r>
    <r>
      <rPr>
        <sz val="10"/>
        <rFont val="汉仪细圆B5"/>
        <charset val="134"/>
      </rPr>
      <t>×</t>
    </r>
    <r>
      <rPr>
        <sz val="10"/>
        <rFont val="宋体"/>
        <charset val="134"/>
      </rPr>
      <t>100%）</t>
    </r>
  </si>
  <si>
    <t>分值</t>
  </si>
  <si>
    <t>得分</t>
  </si>
  <si>
    <t>年度资金总额</t>
  </si>
  <si>
    <t xml:space="preserve">  其中：中央财政资金</t>
  </si>
  <si>
    <t xml:space="preserve">        地方财政资金</t>
  </si>
  <si>
    <t xml:space="preserve">        其他资金</t>
  </si>
  <si>
    <t>资金管理情况</t>
  </si>
  <si>
    <t>情况说明</t>
  </si>
  <si>
    <t>存在问题和改进措施</t>
  </si>
  <si>
    <t>分配科学性</t>
  </si>
  <si>
    <t>按照国家下达的布局计划开展航空消防飞机租赁工作，严格按照《财政部 应急部 国家林草局关于印发〈中央补助地方航空消防救援租机经费管理规定〉的通知》（财资环〔2026〕1号）规定的范围和标准执行，资金分配程序按照省级财政性资金管理决策程序规定办理，资金分配科学合理。</t>
  </si>
  <si>
    <t>下达及时性</t>
  </si>
  <si>
    <t>严格按照预算法及其实施条例、转移支付管理制度规定以及资金管理办法规定时限30天内分解下达，并按租机协议约定，于一个月内向各通航公司支付30%以上启动资金。</t>
  </si>
  <si>
    <t>拨付合规性</t>
  </si>
  <si>
    <t>严格按照国库集中支付制度有关规定支付资金，租赁飞机严格执行政府采购相关规定，资金拨付审批程序合规、手续齐全，未出现违规将资金从国库转入财政专户或支付到预算单位自有资金账户等问题。</t>
  </si>
  <si>
    <t>使用规范性</t>
  </si>
  <si>
    <t>严格按照下达预算的项目和科目执行，收入列入政府收支分配科目“1100260灾害防治及应急管理共同财政事权转移支付收入”，支出列入政府收支分类科目“224灾害防治及应急管理支出”科目，未出现截留、挤占、挪用或擅自调整等问题。</t>
  </si>
  <si>
    <t>执行准确性</t>
  </si>
  <si>
    <t>严格按照上级下达和本级预算安排的金额执行，通过政府采购程序租赁飞机，租机协议及时备案，租赁飞机按照合同约定及时进驻布防基地，森林草原火灾发生后，及时调派飞机进行扑救，中央财政转移支付资金执行率96.72%，不存在执行数偏离预算数较多的问题。</t>
  </si>
  <si>
    <t>预算绩效管理情况</t>
  </si>
  <si>
    <t>在细化下达预算时同步下达绩效目标，将森林草原航空消防租机补助经费全方位、全过程、全覆盖纳入本级预算绩效管理，及时开展绩效监控和绩效评价。</t>
  </si>
  <si>
    <t>支出责任履行情况</t>
  </si>
  <si>
    <t>严格按照财政事权和支出责任划分有关规定，会同财政厅共同办理转移支付，各项资金严格履行集体决策程序，省级资金足额落实，支出责任履行到位。</t>
  </si>
  <si>
    <t>总体目标完成情况</t>
  </si>
  <si>
    <t>总体目标</t>
  </si>
  <si>
    <t>全年实际完成情况</t>
  </si>
  <si>
    <t>推进森林草原航空消防救援能力建设，按照租机方案及时开展租用工作，规范森林草原火灾应急处置预案和工作流程，开展综合性森林航空护林演练，提升应急能力。及时发现并处置火灾，协调跨省调机任务，坚决遏制重特大森林火灾，有效保护森林草原资源和人民生命财产安全，减少灾害损失，为经济社会平稳发展创造良好的环境。</t>
  </si>
  <si>
    <t>2025年云南省租用11架航空应急救援直升机开展森林航空消防工作，飞行2071.68小时。2025年防期共发生森林火灾2起，为自1951年云南省有记录以来火灾起数防期最少年份，森林火灾发生率为0.009次/10万公顷，受害森林面积20.85公顷，受害率为0.001‰，有效遏制了重特大森林火灾发生，全面提升了森林草原火灾综合防控能力，较好实现了年度目标。</t>
  </si>
  <si>
    <t>绩
效
指
标</t>
  </si>
  <si>
    <t>一级指标</t>
  </si>
  <si>
    <t>二级指标</t>
  </si>
  <si>
    <t>三级指标</t>
  </si>
  <si>
    <t>指标值</t>
  </si>
  <si>
    <t>全年实际完成值</t>
  </si>
  <si>
    <t>未完成原因和改进措施</t>
  </si>
  <si>
    <t>产
出
指
标</t>
  </si>
  <si>
    <t>数量
指标</t>
  </si>
  <si>
    <t>租机数量</t>
  </si>
  <si>
    <r>
      <rPr>
        <sz val="10"/>
        <rFont val="宋体"/>
        <charset val="134"/>
      </rPr>
      <t>≥</t>
    </r>
    <r>
      <rPr>
        <sz val="10"/>
        <color rgb="FF000000"/>
        <rFont val="宋体"/>
        <charset val="134"/>
      </rPr>
      <t>11架</t>
    </r>
  </si>
  <si>
    <r>
      <rPr>
        <sz val="10"/>
        <rFont val="宋体"/>
        <charset val="134"/>
      </rPr>
      <t>11</t>
    </r>
    <r>
      <rPr>
        <sz val="10"/>
        <color rgb="FF000000"/>
        <rFont val="宋体"/>
        <charset val="134"/>
      </rPr>
      <t>架</t>
    </r>
  </si>
  <si>
    <t>飞机飞行时长</t>
  </si>
  <si>
    <r>
      <rPr>
        <sz val="10"/>
        <rFont val="宋体"/>
        <charset val="134"/>
      </rPr>
      <t>≥</t>
    </r>
    <r>
      <rPr>
        <sz val="10"/>
        <color rgb="FF000000"/>
        <rFont val="宋体"/>
        <charset val="134"/>
      </rPr>
      <t>1660小时</t>
    </r>
  </si>
  <si>
    <r>
      <rPr>
        <sz val="10"/>
        <rFont val="宋体"/>
        <charset val="134"/>
      </rPr>
      <t>2071.68</t>
    </r>
    <r>
      <rPr>
        <sz val="10"/>
        <color rgb="FF000000"/>
        <rFont val="宋体"/>
        <charset val="134"/>
      </rPr>
      <t>小时</t>
    </r>
  </si>
  <si>
    <t>质量
指标</t>
  </si>
  <si>
    <t>实际完成飞行小时数/计划小时数</t>
  </si>
  <si>
    <t>≥80%</t>
  </si>
  <si>
    <t>布局计划完成率</t>
  </si>
  <si>
    <t>≥95%</t>
  </si>
  <si>
    <t>100%</t>
  </si>
  <si>
    <t>森林火灾受害率</t>
  </si>
  <si>
    <t>≤0.9‰</t>
  </si>
  <si>
    <t>0.001‰</t>
  </si>
  <si>
    <t>跨省调机任务完成情况</t>
  </si>
  <si>
    <t>是</t>
  </si>
  <si>
    <t>已完成（按时完成跨省调机支援任务，有效保障区域防灭火需求）</t>
  </si>
  <si>
    <t>航空消防补助资金执行率</t>
  </si>
  <si>
    <t>航空消防补助资金下达后1个月内资金执行率</t>
  </si>
  <si>
    <t>≥30%</t>
  </si>
  <si>
    <t>时效
指标</t>
  </si>
  <si>
    <t>接到处置指令后响应时间</t>
  </si>
  <si>
    <t>≤2小时</t>
  </si>
  <si>
    <t>2小时</t>
  </si>
  <si>
    <t>效益指标</t>
  </si>
  <si>
    <t>社会效益
指标</t>
  </si>
  <si>
    <t>灾区社会秩序</t>
  </si>
  <si>
    <t>灾区社会秩序稳定有序</t>
  </si>
  <si>
    <t>灾区社会秩序稳定有序（通过及时下拨救灾资金、落实救助措施，未发生重大负面舆情和事件）</t>
  </si>
  <si>
    <t>生态效益指标</t>
  </si>
  <si>
    <t>降低火灾对森林、草原的破坏，保护森林草原资源</t>
  </si>
  <si>
    <t>有效保护</t>
  </si>
  <si>
    <t>通过空中巡护实现火情早发现、快处置，有效保护生态环境，减少资源损失</t>
  </si>
  <si>
    <t>满意度指标</t>
  </si>
  <si>
    <t>服务对象满意度指标</t>
  </si>
  <si>
    <t>受灾群众满意度</t>
  </si>
  <si>
    <t>≥90%</t>
  </si>
  <si>
    <t>说明</t>
  </si>
  <si>
    <t>无。</t>
  </si>
  <si>
    <t>总分</t>
  </si>
  <si>
    <t>注：1.资金使用单位按项目绩效目标填报，主管部门汇总时按区域绩效目标填报。
    2.其他资金包括中央财政资金、地方财政资金共同投入到同一项目的自有资金、社会资金，以及以前年度的结转结余资金等。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</si>
</sst>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_);[Red]\(0.00000\)"/>
    <numFmt numFmtId="178" formatCode="0.0000_);[Red]\(0.0000\)"/>
  </numFmts>
  <fonts count="34">
    <font>
      <sz val="11"/>
      <color theme="1"/>
      <name val="宋体"/>
      <charset val="134"/>
      <scheme val="minor"/>
    </font>
    <font>
      <sz val="12"/>
      <name val="宋体"/>
      <charset val="134"/>
    </font>
    <font>
      <sz val="16"/>
      <name val="宋体"/>
      <charset val="134"/>
    </font>
    <font>
      <sz val="20"/>
      <name val="方正小标宋_GBK"/>
      <charset val="134"/>
    </font>
    <font>
      <sz val="22"/>
      <name val="方正小标宋_GBK"/>
      <charset val="134"/>
    </font>
    <font>
      <sz val="10"/>
      <name val="宋体"/>
      <charset val="134"/>
    </font>
    <font>
      <sz val="10"/>
      <color rgb="FFFF0000"/>
      <name val="宋体"/>
      <charset val="134"/>
    </font>
    <font>
      <sz val="10"/>
      <name val="宋体"/>
      <charset val="134"/>
      <scheme val="minor"/>
    </font>
    <font>
      <sz val="11"/>
      <name val="宋体"/>
      <charset val="134"/>
    </font>
    <font>
      <sz val="10"/>
      <name val="仿宋_GB2312"/>
      <charset val="134"/>
    </font>
    <font>
      <sz val="10"/>
      <name val="宋体"/>
      <charset val="0"/>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name val="汉仪细圆B5"/>
      <charset val="134"/>
    </font>
    <font>
      <sz val="16"/>
      <name val="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 fillId="0" borderId="0"/>
    <xf numFmtId="0" fontId="1" fillId="0" borderId="0">
      <alignment vertical="center"/>
    </xf>
  </cellStyleXfs>
  <cellXfs count="58">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177" fontId="5" fillId="0" borderId="1"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176" fontId="5" fillId="0" borderId="4"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176" fontId="5" fillId="0" borderId="6"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7"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8" fillId="0" borderId="1" xfId="0" applyFont="1" applyFill="1" applyBorder="1" applyAlignment="1">
      <alignment vertical="center" wrapText="1"/>
    </xf>
    <xf numFmtId="0" fontId="7"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10" fontId="5" fillId="0" borderId="1" xfId="3"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9" fillId="0" borderId="1" xfId="49" applyFont="1" applyFill="1" applyBorder="1" applyAlignment="1">
      <alignment horizontal="center" vertical="center"/>
    </xf>
    <xf numFmtId="49" fontId="9" fillId="0" borderId="1" xfId="49"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9" fontId="10" fillId="0" borderId="1" xfId="5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11"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zoomScale="85" zoomScaleNormal="85" zoomScaleSheetLayoutView="90" workbookViewId="0">
      <selection activeCell="A5" sqref="A5:C5"/>
    </sheetView>
  </sheetViews>
  <sheetFormatPr defaultColWidth="9.55833333333333" defaultRowHeight="14.25"/>
  <cols>
    <col min="1" max="1" width="6.10833333333333" style="1" customWidth="1"/>
    <col min="2" max="2" width="10.0916666666667" style="2" customWidth="1"/>
    <col min="3" max="3" width="10" style="2" customWidth="1"/>
    <col min="4" max="4" width="17.875" style="1" customWidth="1"/>
    <col min="5" max="5" width="17.4333333333333" style="1" customWidth="1"/>
    <col min="6" max="6" width="15.9333333333333" style="1" customWidth="1"/>
    <col min="7" max="7" width="28.2333333333333" style="2" customWidth="1"/>
    <col min="8" max="8" width="19.4083333333333" style="2" customWidth="1"/>
    <col min="9" max="9" width="7.125" style="3" customWidth="1"/>
    <col min="10" max="10" width="7.625" style="4" customWidth="1"/>
    <col min="11" max="16384" width="9.55833333333333" style="1"/>
  </cols>
  <sheetData>
    <row r="1" ht="25" customHeight="1" spans="1:10">
      <c r="A1" s="5" t="s">
        <v>0</v>
      </c>
      <c r="B1" s="5"/>
      <c r="C1" s="5"/>
      <c r="D1" s="5"/>
      <c r="E1" s="5"/>
      <c r="F1" s="5"/>
      <c r="G1" s="5"/>
      <c r="H1" s="5"/>
    </row>
    <row r="2" ht="48" customHeight="1" spans="1:10">
      <c r="A2" s="6" t="s">
        <v>1</v>
      </c>
      <c r="B2" s="7"/>
      <c r="C2" s="7"/>
      <c r="D2" s="7"/>
      <c r="E2" s="7"/>
      <c r="F2" s="7"/>
      <c r="G2" s="7"/>
      <c r="H2" s="7"/>
      <c r="I2" s="7"/>
      <c r="J2" s="7"/>
    </row>
    <row r="3" s="1" customFormat="1" ht="18" customHeight="1" spans="1:10">
      <c r="A3" s="8" t="s">
        <v>2</v>
      </c>
      <c r="B3" s="9"/>
      <c r="C3" s="9"/>
      <c r="D3" s="8" t="s">
        <v>3</v>
      </c>
      <c r="E3" s="8"/>
      <c r="F3" s="8"/>
      <c r="G3" s="8"/>
      <c r="H3" s="8"/>
      <c r="I3" s="8"/>
      <c r="J3" s="8"/>
    </row>
    <row r="4" s="1" customFormat="1" ht="18" customHeight="1" spans="1:10">
      <c r="A4" s="8" t="s">
        <v>4</v>
      </c>
      <c r="B4" s="9"/>
      <c r="C4" s="9"/>
      <c r="D4" s="8" t="s">
        <v>5</v>
      </c>
      <c r="E4" s="8"/>
      <c r="F4" s="8"/>
      <c r="G4" s="8"/>
      <c r="H4" s="8"/>
      <c r="I4" s="8"/>
      <c r="J4" s="8"/>
    </row>
    <row r="5" s="1" customFormat="1" ht="18" customHeight="1" spans="1:10">
      <c r="A5" s="8" t="s">
        <v>6</v>
      </c>
      <c r="B5" s="9"/>
      <c r="C5" s="9"/>
      <c r="D5" s="8" t="s">
        <v>7</v>
      </c>
      <c r="E5" s="8"/>
      <c r="F5" s="8"/>
      <c r="G5" s="10" t="s">
        <v>8</v>
      </c>
      <c r="H5" s="8" t="s">
        <v>7</v>
      </c>
      <c r="I5" s="8"/>
      <c r="J5" s="8"/>
    </row>
    <row r="6" s="1" customFormat="1" ht="27" customHeight="1" spans="1:10">
      <c r="A6" s="9" t="s">
        <v>9</v>
      </c>
      <c r="B6" s="9"/>
      <c r="C6" s="9"/>
      <c r="D6" s="10"/>
      <c r="E6" s="8" t="s">
        <v>10</v>
      </c>
      <c r="F6" s="8" t="s">
        <v>11</v>
      </c>
      <c r="G6" s="9"/>
      <c r="H6" s="9" t="s">
        <v>12</v>
      </c>
      <c r="I6" s="9" t="s">
        <v>13</v>
      </c>
      <c r="J6" s="9" t="s">
        <v>14</v>
      </c>
    </row>
    <row r="7" s="1" customFormat="1" ht="18" customHeight="1" spans="1:10">
      <c r="A7" s="9"/>
      <c r="B7" s="9"/>
      <c r="C7" s="9"/>
      <c r="D7" s="10" t="s">
        <v>15</v>
      </c>
      <c r="E7" s="11">
        <f>SUM(E8:E10)</f>
        <v>16185.95519</v>
      </c>
      <c r="F7" s="12">
        <f>SUM(F8:F10)</f>
        <v>12341.6355</v>
      </c>
      <c r="G7" s="13"/>
      <c r="H7" s="14">
        <f t="shared" ref="H7:H10" si="0">F7/E7</f>
        <v>0.762490403261768</v>
      </c>
      <c r="I7" s="15">
        <v>10</v>
      </c>
      <c r="J7" s="16">
        <v>7.63</v>
      </c>
    </row>
    <row r="8" s="1" customFormat="1" ht="18" customHeight="1" spans="1:10">
      <c r="A8" s="9"/>
      <c r="B8" s="9"/>
      <c r="C8" s="9"/>
      <c r="D8" s="10" t="s">
        <v>16</v>
      </c>
      <c r="E8" s="17">
        <v>12494.6668</v>
      </c>
      <c r="F8" s="11">
        <v>8650.34711</v>
      </c>
      <c r="G8" s="18"/>
      <c r="H8" s="14">
        <f t="shared" si="0"/>
        <v>0.692323152627007</v>
      </c>
      <c r="I8" s="19"/>
      <c r="J8" s="20"/>
    </row>
    <row r="9" s="1" customFormat="1" ht="18" customHeight="1" spans="1:10">
      <c r="A9" s="9"/>
      <c r="B9" s="9"/>
      <c r="C9" s="9"/>
      <c r="D9" s="10" t="s">
        <v>17</v>
      </c>
      <c r="E9" s="21">
        <v>3346.67</v>
      </c>
      <c r="F9" s="21">
        <v>3346.67</v>
      </c>
      <c r="G9" s="22"/>
      <c r="H9" s="14">
        <f t="shared" si="0"/>
        <v>1</v>
      </c>
      <c r="I9" s="19"/>
      <c r="J9" s="20"/>
    </row>
    <row r="10" s="1" customFormat="1" ht="18" customHeight="1" spans="1:10">
      <c r="A10" s="9"/>
      <c r="B10" s="9"/>
      <c r="C10" s="9"/>
      <c r="D10" s="10" t="s">
        <v>18</v>
      </c>
      <c r="E10" s="11">
        <v>344.61839</v>
      </c>
      <c r="F10" s="11">
        <v>344.61839</v>
      </c>
      <c r="G10" s="18"/>
      <c r="H10" s="14">
        <f t="shared" si="0"/>
        <v>1</v>
      </c>
      <c r="I10" s="23"/>
      <c r="J10" s="24"/>
    </row>
    <row r="11" s="1" customFormat="1" ht="18" customHeight="1" spans="1:10">
      <c r="A11" s="8" t="s">
        <v>19</v>
      </c>
      <c r="B11" s="9"/>
      <c r="C11" s="9"/>
      <c r="D11" s="10"/>
      <c r="E11" s="8" t="s">
        <v>20</v>
      </c>
      <c r="F11" s="8"/>
      <c r="G11" s="9"/>
      <c r="H11" s="9" t="s">
        <v>21</v>
      </c>
      <c r="I11" s="9" t="s">
        <v>13</v>
      </c>
      <c r="J11" s="9" t="s">
        <v>14</v>
      </c>
    </row>
    <row r="12" s="1" customFormat="1" ht="56" customHeight="1" spans="1:10">
      <c r="A12" s="8"/>
      <c r="B12" s="9"/>
      <c r="C12" s="9"/>
      <c r="D12" s="10" t="s">
        <v>22</v>
      </c>
      <c r="E12" s="25" t="s">
        <v>23</v>
      </c>
      <c r="F12" s="25"/>
      <c r="G12" s="25"/>
      <c r="H12" s="26"/>
      <c r="I12" s="8">
        <v>6</v>
      </c>
      <c r="J12" s="8">
        <v>6</v>
      </c>
    </row>
    <row r="13" s="1" customFormat="1" ht="41" customHeight="1" spans="1:10">
      <c r="A13" s="8"/>
      <c r="B13" s="9"/>
      <c r="C13" s="9"/>
      <c r="D13" s="10" t="s">
        <v>24</v>
      </c>
      <c r="E13" s="25" t="s">
        <v>25</v>
      </c>
      <c r="F13" s="25"/>
      <c r="G13" s="25"/>
      <c r="H13" s="26"/>
      <c r="I13" s="8">
        <v>6</v>
      </c>
      <c r="J13" s="8">
        <v>6</v>
      </c>
    </row>
    <row r="14" s="1" customFormat="1" ht="43" customHeight="1" spans="1:10">
      <c r="A14" s="8"/>
      <c r="B14" s="9"/>
      <c r="C14" s="9"/>
      <c r="D14" s="10" t="s">
        <v>26</v>
      </c>
      <c r="E14" s="25" t="s">
        <v>27</v>
      </c>
      <c r="F14" s="27"/>
      <c r="G14" s="27"/>
      <c r="H14" s="26"/>
      <c r="I14" s="8">
        <v>6</v>
      </c>
      <c r="J14" s="8">
        <v>6</v>
      </c>
    </row>
    <row r="15" s="1" customFormat="1" ht="51" customHeight="1" spans="1:10">
      <c r="A15" s="8"/>
      <c r="B15" s="9"/>
      <c r="C15" s="9"/>
      <c r="D15" s="10" t="s">
        <v>28</v>
      </c>
      <c r="E15" s="25" t="s">
        <v>29</v>
      </c>
      <c r="F15" s="25"/>
      <c r="G15" s="25"/>
      <c r="H15" s="26"/>
      <c r="I15" s="8">
        <v>6</v>
      </c>
      <c r="J15" s="8">
        <v>6</v>
      </c>
    </row>
    <row r="16" s="1" customFormat="1" ht="69" customHeight="1" spans="1:10">
      <c r="A16" s="8"/>
      <c r="B16" s="9"/>
      <c r="C16" s="9"/>
      <c r="D16" s="10" t="s">
        <v>30</v>
      </c>
      <c r="E16" s="25" t="s">
        <v>31</v>
      </c>
      <c r="F16" s="25"/>
      <c r="G16" s="25"/>
      <c r="H16" s="26"/>
      <c r="I16" s="8">
        <v>6</v>
      </c>
      <c r="J16" s="8">
        <v>6</v>
      </c>
    </row>
    <row r="17" s="1" customFormat="1" ht="39" customHeight="1" spans="1:10">
      <c r="A17" s="8"/>
      <c r="B17" s="9"/>
      <c r="C17" s="9"/>
      <c r="D17" s="10" t="s">
        <v>32</v>
      </c>
      <c r="E17" s="25" t="s">
        <v>33</v>
      </c>
      <c r="F17" s="25"/>
      <c r="G17" s="25"/>
      <c r="H17" s="26"/>
      <c r="I17" s="8">
        <v>5</v>
      </c>
      <c r="J17" s="8">
        <v>5</v>
      </c>
    </row>
    <row r="18" s="1" customFormat="1" ht="39" customHeight="1" spans="1:10">
      <c r="A18" s="8"/>
      <c r="B18" s="9"/>
      <c r="C18" s="9"/>
      <c r="D18" s="10" t="s">
        <v>34</v>
      </c>
      <c r="E18" s="25" t="s">
        <v>35</v>
      </c>
      <c r="F18" s="25"/>
      <c r="G18" s="25"/>
      <c r="H18" s="26"/>
      <c r="I18" s="8">
        <v>5</v>
      </c>
      <c r="J18" s="8">
        <v>5</v>
      </c>
    </row>
    <row r="19" s="1" customFormat="1" ht="20" customHeight="1" spans="1:10">
      <c r="A19" s="9" t="s">
        <v>36</v>
      </c>
      <c r="B19" s="26" t="s">
        <v>37</v>
      </c>
      <c r="C19" s="28"/>
      <c r="D19" s="28"/>
      <c r="E19" s="28"/>
      <c r="F19" s="29"/>
      <c r="G19" s="30" t="s">
        <v>38</v>
      </c>
      <c r="H19" s="31"/>
      <c r="I19" s="31"/>
      <c r="J19" s="32"/>
    </row>
    <row r="20" s="1" customFormat="1" ht="80" customHeight="1" spans="1:10">
      <c r="A20" s="9"/>
      <c r="B20" s="33" t="s">
        <v>39</v>
      </c>
      <c r="C20" s="34"/>
      <c r="D20" s="34"/>
      <c r="E20" s="34"/>
      <c r="F20" s="35"/>
      <c r="G20" s="36" t="s">
        <v>40</v>
      </c>
      <c r="H20" s="37"/>
      <c r="I20" s="37"/>
      <c r="J20" s="38"/>
    </row>
    <row r="21" s="1" customFormat="1" ht="21" customHeight="1" spans="1:10">
      <c r="A21" s="9" t="s">
        <v>41</v>
      </c>
      <c r="B21" s="9" t="s">
        <v>42</v>
      </c>
      <c r="C21" s="9" t="s">
        <v>43</v>
      </c>
      <c r="D21" s="8" t="s">
        <v>44</v>
      </c>
      <c r="E21" s="8"/>
      <c r="F21" s="8" t="s">
        <v>45</v>
      </c>
      <c r="G21" s="9" t="s">
        <v>46</v>
      </c>
      <c r="H21" s="9" t="s">
        <v>47</v>
      </c>
      <c r="I21" s="9" t="s">
        <v>13</v>
      </c>
      <c r="J21" s="9" t="s">
        <v>14</v>
      </c>
    </row>
    <row r="22" s="1" customFormat="1" ht="21" customHeight="1" spans="1:10">
      <c r="A22" s="9"/>
      <c r="B22" s="9" t="s">
        <v>48</v>
      </c>
      <c r="C22" s="9" t="s">
        <v>49</v>
      </c>
      <c r="D22" s="39" t="s">
        <v>50</v>
      </c>
      <c r="E22" s="39"/>
      <c r="F22" s="9" t="s">
        <v>51</v>
      </c>
      <c r="G22" s="9" t="s">
        <v>52</v>
      </c>
      <c r="H22" s="40"/>
      <c r="I22" s="41">
        <v>3</v>
      </c>
      <c r="J22" s="41">
        <v>3</v>
      </c>
    </row>
    <row r="23" s="1" customFormat="1" ht="21" customHeight="1" spans="1:10">
      <c r="A23" s="9"/>
      <c r="B23" s="9"/>
      <c r="C23" s="9"/>
      <c r="D23" s="39" t="s">
        <v>53</v>
      </c>
      <c r="E23" s="39"/>
      <c r="F23" s="9" t="s">
        <v>54</v>
      </c>
      <c r="G23" s="9" t="s">
        <v>55</v>
      </c>
      <c r="H23" s="40"/>
      <c r="I23" s="41">
        <v>4</v>
      </c>
      <c r="J23" s="41">
        <v>4</v>
      </c>
    </row>
    <row r="24" s="1" customFormat="1" ht="21" customHeight="1" spans="1:10">
      <c r="A24" s="9"/>
      <c r="B24" s="9"/>
      <c r="C24" s="9" t="s">
        <v>56</v>
      </c>
      <c r="D24" s="9" t="s">
        <v>57</v>
      </c>
      <c r="E24" s="9"/>
      <c r="F24" s="42" t="s">
        <v>58</v>
      </c>
      <c r="G24" s="43">
        <v>0.9667</v>
      </c>
      <c r="H24" s="44"/>
      <c r="I24" s="41">
        <v>4</v>
      </c>
      <c r="J24" s="41">
        <v>4</v>
      </c>
    </row>
    <row r="25" s="1" customFormat="1" ht="21" customHeight="1" spans="1:10">
      <c r="A25" s="9"/>
      <c r="B25" s="9"/>
      <c r="C25" s="9"/>
      <c r="D25" s="45" t="s">
        <v>59</v>
      </c>
      <c r="E25" s="45"/>
      <c r="F25" s="46" t="s">
        <v>60</v>
      </c>
      <c r="G25" s="46" t="s">
        <v>61</v>
      </c>
      <c r="H25" s="40"/>
      <c r="I25" s="41">
        <v>3</v>
      </c>
      <c r="J25" s="41">
        <v>3</v>
      </c>
    </row>
    <row r="26" s="1" customFormat="1" ht="21" customHeight="1" spans="1:10">
      <c r="A26" s="9"/>
      <c r="B26" s="9"/>
      <c r="C26" s="9"/>
      <c r="D26" s="47" t="s">
        <v>62</v>
      </c>
      <c r="E26" s="48"/>
      <c r="F26" s="46" t="s">
        <v>63</v>
      </c>
      <c r="G26" s="46" t="s">
        <v>64</v>
      </c>
      <c r="H26" s="40"/>
      <c r="I26" s="41">
        <v>4</v>
      </c>
      <c r="J26" s="41">
        <v>4</v>
      </c>
    </row>
    <row r="27" s="1" customFormat="1" ht="36" customHeight="1" spans="1:10">
      <c r="A27" s="9"/>
      <c r="B27" s="9"/>
      <c r="C27" s="9"/>
      <c r="D27" s="47" t="s">
        <v>65</v>
      </c>
      <c r="E27" s="48"/>
      <c r="F27" s="46" t="s">
        <v>66</v>
      </c>
      <c r="G27" s="46" t="s">
        <v>67</v>
      </c>
      <c r="H27" s="40"/>
      <c r="I27" s="41">
        <v>3</v>
      </c>
      <c r="J27" s="41">
        <v>3</v>
      </c>
    </row>
    <row r="28" s="1" customFormat="1" ht="22" customHeight="1" spans="1:10">
      <c r="A28" s="9"/>
      <c r="B28" s="9"/>
      <c r="C28" s="9"/>
      <c r="D28" s="47" t="s">
        <v>68</v>
      </c>
      <c r="E28" s="48"/>
      <c r="F28" s="46" t="s">
        <v>60</v>
      </c>
      <c r="G28" s="49">
        <v>0.97588025148122</v>
      </c>
      <c r="H28" s="40"/>
      <c r="I28" s="41">
        <v>3</v>
      </c>
      <c r="J28" s="41">
        <v>3</v>
      </c>
    </row>
    <row r="29" s="1" customFormat="1" ht="27" customHeight="1" spans="1:10">
      <c r="A29" s="9"/>
      <c r="B29" s="9"/>
      <c r="C29" s="9"/>
      <c r="D29" s="45" t="s">
        <v>69</v>
      </c>
      <c r="E29" s="45"/>
      <c r="F29" s="46" t="s">
        <v>70</v>
      </c>
      <c r="G29" s="46" t="s">
        <v>61</v>
      </c>
      <c r="H29" s="50"/>
      <c r="I29" s="41">
        <v>3</v>
      </c>
      <c r="J29" s="41">
        <v>3</v>
      </c>
    </row>
    <row r="30" s="1" customFormat="1" ht="29" customHeight="1" spans="1:10">
      <c r="A30" s="9"/>
      <c r="B30" s="9"/>
      <c r="C30" s="9" t="s">
        <v>71</v>
      </c>
      <c r="D30" s="51" t="s">
        <v>72</v>
      </c>
      <c r="E30" s="51"/>
      <c r="F30" s="52" t="s">
        <v>73</v>
      </c>
      <c r="G30" s="52" t="s">
        <v>74</v>
      </c>
      <c r="H30" s="44"/>
      <c r="I30" s="41">
        <v>3</v>
      </c>
      <c r="J30" s="41">
        <v>3</v>
      </c>
    </row>
    <row r="31" s="1" customFormat="1" ht="46" customHeight="1" spans="1:10">
      <c r="A31" s="9"/>
      <c r="B31" s="9" t="s">
        <v>75</v>
      </c>
      <c r="C31" s="9" t="s">
        <v>76</v>
      </c>
      <c r="D31" s="45" t="s">
        <v>77</v>
      </c>
      <c r="E31" s="45"/>
      <c r="F31" s="53" t="s">
        <v>78</v>
      </c>
      <c r="G31" s="53" t="s">
        <v>79</v>
      </c>
      <c r="H31" s="50"/>
      <c r="I31" s="41">
        <v>8</v>
      </c>
      <c r="J31" s="41">
        <v>8</v>
      </c>
    </row>
    <row r="32" s="1" customFormat="1" ht="37" customHeight="1" spans="1:10">
      <c r="A32" s="9"/>
      <c r="B32" s="9"/>
      <c r="C32" s="9" t="s">
        <v>80</v>
      </c>
      <c r="D32" s="45" t="s">
        <v>81</v>
      </c>
      <c r="E32" s="45"/>
      <c r="F32" s="53" t="s">
        <v>82</v>
      </c>
      <c r="G32" s="53" t="s">
        <v>83</v>
      </c>
      <c r="H32" s="50"/>
      <c r="I32" s="41">
        <v>7</v>
      </c>
      <c r="J32" s="41">
        <v>7</v>
      </c>
    </row>
    <row r="33" s="1" customFormat="1" ht="27" customHeight="1" spans="1:10">
      <c r="A33" s="9"/>
      <c r="B33" s="9" t="s">
        <v>84</v>
      </c>
      <c r="C33" s="9" t="s">
        <v>85</v>
      </c>
      <c r="D33" s="54" t="s">
        <v>86</v>
      </c>
      <c r="E33" s="54"/>
      <c r="F33" s="55" t="s">
        <v>87</v>
      </c>
      <c r="G33" s="55">
        <v>1</v>
      </c>
      <c r="H33" s="44"/>
      <c r="I33" s="41">
        <v>5</v>
      </c>
      <c r="J33" s="41">
        <v>5</v>
      </c>
    </row>
    <row r="34" s="1" customFormat="1" ht="24" customHeight="1" spans="1:10">
      <c r="A34" s="10" t="s">
        <v>88</v>
      </c>
      <c r="B34" s="25" t="s">
        <v>89</v>
      </c>
      <c r="C34" s="56"/>
      <c r="D34" s="56"/>
      <c r="E34" s="56"/>
      <c r="F34" s="56"/>
      <c r="G34" s="25"/>
      <c r="H34" s="25"/>
      <c r="I34" s="57" t="s">
        <v>90</v>
      </c>
      <c r="J34" s="57" t="s">
        <v>14</v>
      </c>
    </row>
    <row r="35" s="1" customFormat="1" ht="48" customHeight="1" spans="1:10">
      <c r="A35" s="25" t="s">
        <v>91</v>
      </c>
      <c r="B35" s="25"/>
      <c r="C35" s="25"/>
      <c r="D35" s="25"/>
      <c r="E35" s="25"/>
      <c r="F35" s="25"/>
      <c r="G35" s="25"/>
      <c r="H35" s="25"/>
      <c r="I35" s="8">
        <v>100</v>
      </c>
      <c r="J35" s="21">
        <v>97.63</v>
      </c>
    </row>
  </sheetData>
  <mergeCells count="51">
    <mergeCell ref="A1:H1"/>
    <mergeCell ref="A2:J2"/>
    <mergeCell ref="A3:C3"/>
    <mergeCell ref="D3:J3"/>
    <mergeCell ref="A4:C4"/>
    <mergeCell ref="D4:J4"/>
    <mergeCell ref="A5:C5"/>
    <mergeCell ref="D5:F5"/>
    <mergeCell ref="H5:J5"/>
    <mergeCell ref="F6:G6"/>
    <mergeCell ref="F7:G7"/>
    <mergeCell ref="F8:G8"/>
    <mergeCell ref="F9:G9"/>
    <mergeCell ref="F10:G10"/>
    <mergeCell ref="E11:G11"/>
    <mergeCell ref="E12:G12"/>
    <mergeCell ref="E13:G13"/>
    <mergeCell ref="E14:G14"/>
    <mergeCell ref="E15:G15"/>
    <mergeCell ref="E16:G16"/>
    <mergeCell ref="E17:G17"/>
    <mergeCell ref="E18:G18"/>
    <mergeCell ref="B19:F19"/>
    <mergeCell ref="G19:J19"/>
    <mergeCell ref="B20:F20"/>
    <mergeCell ref="G20:J20"/>
    <mergeCell ref="D21:E21"/>
    <mergeCell ref="D22:E22"/>
    <mergeCell ref="D23:E23"/>
    <mergeCell ref="D24:E24"/>
    <mergeCell ref="D25:E25"/>
    <mergeCell ref="D26:E26"/>
    <mergeCell ref="D27:E27"/>
    <mergeCell ref="D28:E28"/>
    <mergeCell ref="D29:E29"/>
    <mergeCell ref="D30:E30"/>
    <mergeCell ref="D31:E31"/>
    <mergeCell ref="D32:E32"/>
    <mergeCell ref="D33:E33"/>
    <mergeCell ref="B34:H34"/>
    <mergeCell ref="A35:H35"/>
    <mergeCell ref="A19:A20"/>
    <mergeCell ref="A21:A33"/>
    <mergeCell ref="B22:B30"/>
    <mergeCell ref="B31:B32"/>
    <mergeCell ref="C22:C23"/>
    <mergeCell ref="C24:C29"/>
    <mergeCell ref="I7:I10"/>
    <mergeCell ref="J7:J10"/>
    <mergeCell ref="A6:C10"/>
    <mergeCell ref="A11:C18"/>
  </mergeCells>
  <printOptions horizontalCentered="1"/>
  <pageMargins left="0.590277777777778" right="0.590277777777778" top="0.590277777777778" bottom="0.590277777777778" header="0.511805555555556" footer="0.511805555555556"/>
  <pageSetup paperSize="9" scale="65"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2025年度（森林草原航空消防租机补助经费）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23044</dc:creator>
  <cp:lastModifiedBy>蔡珂昕</cp:lastModifiedBy>
  <dcterms:created xsi:type="dcterms:W3CDTF">2006-09-16T16:00:00Z</dcterms:created>
  <dcterms:modified xsi:type="dcterms:W3CDTF">2026-04-08T09:48:51Z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F710A03E8B624F8690C348C744B849E0_13</vt:lpwstr>
  </property>
  <property fmtid="{D5CDD505-2E9C-101B-9397-08002B2CF9AE}" pid="4" name="CalculationRule">
    <vt:i4>0</vt:i4>
  </property>
</Properties>
</file>